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300" windowWidth="14805" windowHeight="7815"/>
  </bookViews>
  <sheets>
    <sheet name="8" sheetId="7" r:id="rId1"/>
  </sheets>
  <calcPr calcId="145621"/>
</workbook>
</file>

<file path=xl/calcChain.xml><?xml version="1.0" encoding="utf-8"?>
<calcChain xmlns="http://schemas.openxmlformats.org/spreadsheetml/2006/main">
  <c r="G24" i="7" l="1"/>
  <c r="F24" i="7"/>
  <c r="E24" i="7"/>
  <c r="D24" i="7"/>
  <c r="G18" i="7"/>
  <c r="F18" i="7"/>
  <c r="E18" i="7"/>
  <c r="D18" i="7"/>
  <c r="G11" i="7"/>
  <c r="F11" i="7"/>
  <c r="E11" i="7"/>
  <c r="G9" i="7"/>
  <c r="F9" i="7"/>
  <c r="E9" i="7"/>
  <c r="D9" i="7"/>
  <c r="F25" i="7" l="1"/>
  <c r="G25" i="7"/>
  <c r="E25" i="7"/>
  <c r="D25" i="7"/>
</calcChain>
</file>

<file path=xl/sharedStrings.xml><?xml version="1.0" encoding="utf-8"?>
<sst xmlns="http://schemas.openxmlformats.org/spreadsheetml/2006/main" count="38" uniqueCount="38">
  <si>
    <t>Прием пищи</t>
  </si>
  <si>
    <t>Наименование блюда</t>
  </si>
  <si>
    <t>Завтрак</t>
  </si>
  <si>
    <t>Обед</t>
  </si>
  <si>
    <t>Итого за обед</t>
  </si>
  <si>
    <t>Итого за ужин</t>
  </si>
  <si>
    <t>Итого за день</t>
  </si>
  <si>
    <t>2-ой завтрак</t>
  </si>
  <si>
    <t>Итого</t>
  </si>
  <si>
    <t>Время приёма</t>
  </si>
  <si>
    <t>Итого за 2 завтрак</t>
  </si>
  <si>
    <t>Выход блюда ясли</t>
  </si>
  <si>
    <t>Выход блюда     сад</t>
  </si>
  <si>
    <t>Энергет.  ценность    ясли</t>
  </si>
  <si>
    <t>Энергет. ценность    сад</t>
  </si>
  <si>
    <t>8.30 - 9.00</t>
  </si>
  <si>
    <t>10.30 - 11.00</t>
  </si>
  <si>
    <t>12.00-13.00</t>
  </si>
  <si>
    <t>16.10. - 16.30</t>
  </si>
  <si>
    <t>Уплотненный полдник</t>
  </si>
  <si>
    <t>Печенье</t>
  </si>
  <si>
    <t>Хлеб ржано-пшеничный</t>
  </si>
  <si>
    <t>Чай с ягодой и сахаром</t>
  </si>
  <si>
    <t>Салат из свеклы с сол.огурцом</t>
  </si>
  <si>
    <t xml:space="preserve">Соус молочный сладкий </t>
  </si>
  <si>
    <t>Биточки из птицы (мясо отварное)</t>
  </si>
  <si>
    <t>Сок яблочный (компот из изюма)</t>
  </si>
  <si>
    <t>Яблоко</t>
  </si>
  <si>
    <t xml:space="preserve">Каша из овс хл "Геркулес" (Каша из овс хл "Геркулес" без мол, яйцо вар) </t>
  </si>
  <si>
    <t>Какао с молоком (чай с сахаром)</t>
  </si>
  <si>
    <t>Бутерброд с маслом (бутерброд с сыром)</t>
  </si>
  <si>
    <t>я: Компот из ягод, гренки          с: Кефир (компот из изюма, печенье)</t>
  </si>
  <si>
    <t>165\11</t>
  </si>
  <si>
    <t>Суп кар.с мак.изд с мясом птицы (суп картоф с макар)</t>
  </si>
  <si>
    <t>Капуста тушеная (карт отв)</t>
  </si>
  <si>
    <t>Запеканка творожная с изюмом (греча, мясо отв)</t>
  </si>
  <si>
    <r>
      <t xml:space="preserve">Меню на 17.06.2026 г.                               </t>
    </r>
    <r>
      <rPr>
        <sz val="11"/>
        <rFont val="Calibri"/>
        <family val="2"/>
        <charset val="204"/>
        <scheme val="minor"/>
      </rPr>
      <t xml:space="preserve">Утверждаю </t>
    </r>
  </si>
  <si>
    <t xml:space="preserve">День 8                                  И.Н.Тикка                              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</si>
</sst>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4"/>
      <name val="Calibri"/>
      <family val="2"/>
      <scheme val="minor"/>
    </font>
    <font>
      <sz val="11"/>
      <name val="Calibri"/>
      <family val="2"/>
      <charset val="204"/>
      <scheme val="minor"/>
    </font>
    <font>
      <sz val="11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color theme="1" tint="0.1499984740745262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1" fillId="0" borderId="0" xfId="0" applyFont="1"/>
    <xf numFmtId="0" fontId="5" fillId="0" borderId="1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center" vertical="top"/>
    </xf>
    <xf numFmtId="0" fontId="5" fillId="0" borderId="1" xfId="0" applyFont="1" applyBorder="1" applyAlignment="1">
      <alignment horizontal="center" wrapText="1"/>
    </xf>
    <xf numFmtId="0" fontId="5" fillId="0" borderId="1" xfId="0" applyFont="1" applyBorder="1" applyAlignment="1"/>
    <xf numFmtId="0" fontId="5" fillId="0" borderId="1" xfId="0" applyFont="1" applyBorder="1" applyAlignment="1">
      <alignment horizontal="right"/>
    </xf>
    <xf numFmtId="0" fontId="6" fillId="0" borderId="1" xfId="0" applyFont="1" applyBorder="1" applyAlignment="1"/>
    <xf numFmtId="0" fontId="6" fillId="0" borderId="1" xfId="0" applyFont="1" applyBorder="1" applyAlignment="1">
      <alignment horizontal="right"/>
    </xf>
    <xf numFmtId="0" fontId="5" fillId="0" borderId="4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wrapText="1"/>
    </xf>
    <xf numFmtId="0" fontId="5" fillId="0" borderId="1" xfId="0" applyFont="1" applyBorder="1" applyAlignment="1">
      <alignment horizontal="left" vertical="center" wrapText="1"/>
    </xf>
    <xf numFmtId="0" fontId="1" fillId="0" borderId="0" xfId="0" applyFont="1" applyAlignment="1">
      <alignment horizontal="right" vertical="center"/>
    </xf>
    <xf numFmtId="0" fontId="5" fillId="0" borderId="1" xfId="0" applyFont="1" applyBorder="1" applyAlignment="1">
      <alignment vertical="center" wrapText="1"/>
    </xf>
    <xf numFmtId="0" fontId="5" fillId="0" borderId="1" xfId="0" applyFont="1" applyBorder="1" applyAlignment="1">
      <alignment vertical="center"/>
    </xf>
    <xf numFmtId="0" fontId="6" fillId="0" borderId="0" xfId="0" applyFont="1" applyBorder="1" applyAlignment="1"/>
    <xf numFmtId="0" fontId="6" fillId="0" borderId="0" xfId="0" applyFont="1" applyBorder="1" applyAlignment="1">
      <alignment horizontal="right"/>
    </xf>
    <xf numFmtId="0" fontId="7" fillId="0" borderId="5" xfId="0" applyFont="1" applyBorder="1" applyAlignment="1">
      <alignment wrapText="1"/>
    </xf>
    <xf numFmtId="0" fontId="7" fillId="0" borderId="1" xfId="0" applyFont="1" applyBorder="1" applyAlignment="1"/>
    <xf numFmtId="0" fontId="7" fillId="0" borderId="1" xfId="0" applyFont="1" applyBorder="1" applyAlignment="1">
      <alignment horizontal="right"/>
    </xf>
    <xf numFmtId="0" fontId="6" fillId="0" borderId="6" xfId="0" applyFont="1" applyBorder="1" applyAlignment="1">
      <alignment horizontal="left"/>
    </xf>
    <xf numFmtId="0" fontId="6" fillId="0" borderId="5" xfId="0" applyFont="1" applyBorder="1" applyAlignment="1">
      <alignment horizontal="left"/>
    </xf>
    <xf numFmtId="0" fontId="5" fillId="0" borderId="2" xfId="0" applyFont="1" applyBorder="1" applyAlignment="1">
      <alignment horizontal="center" vertical="top" wrapText="1"/>
    </xf>
    <xf numFmtId="0" fontId="5" fillId="0" borderId="3" xfId="0" applyFont="1" applyBorder="1" applyAlignment="1">
      <alignment horizontal="center" vertical="top" wrapText="1"/>
    </xf>
    <xf numFmtId="0" fontId="5" fillId="0" borderId="4" xfId="0" applyFont="1" applyBorder="1" applyAlignment="1">
      <alignment horizontal="center" vertical="top" wrapText="1"/>
    </xf>
    <xf numFmtId="0" fontId="5" fillId="0" borderId="2" xfId="0" applyFont="1" applyBorder="1" applyAlignment="1">
      <alignment horizontal="left" vertical="top" wrapText="1"/>
    </xf>
    <xf numFmtId="0" fontId="5" fillId="0" borderId="3" xfId="0" applyFont="1" applyBorder="1" applyAlignment="1">
      <alignment horizontal="left" vertical="top" wrapText="1"/>
    </xf>
    <xf numFmtId="0" fontId="5" fillId="0" borderId="2" xfId="0" applyFont="1" applyBorder="1" applyAlignment="1">
      <alignment horizontal="center" vertical="top"/>
    </xf>
    <xf numFmtId="0" fontId="5" fillId="0" borderId="3" xfId="0" applyFont="1" applyBorder="1" applyAlignment="1">
      <alignment horizontal="center" vertical="top"/>
    </xf>
    <xf numFmtId="0" fontId="5" fillId="0" borderId="4" xfId="0" applyFont="1" applyBorder="1" applyAlignment="1">
      <alignment horizontal="center" vertical="top"/>
    </xf>
    <xf numFmtId="0" fontId="5" fillId="0" borderId="4" xfId="0" applyFont="1" applyBorder="1" applyAlignment="1">
      <alignment horizontal="left" vertical="top" wrapText="1"/>
    </xf>
    <xf numFmtId="0" fontId="2" fillId="0" borderId="0" xfId="0" applyFont="1" applyAlignment="1">
      <alignment horizontal="center"/>
    </xf>
    <xf numFmtId="0" fontId="4" fillId="0" borderId="7" xfId="0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4</xdr:row>
      <xdr:rowOff>0</xdr:rowOff>
    </xdr:from>
    <xdr:to>
      <xdr:col>10</xdr:col>
      <xdr:colOff>276434</xdr:colOff>
      <xdr:row>7</xdr:row>
      <xdr:rowOff>285979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48225" y="771525"/>
          <a:ext cx="1495634" cy="16385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29"/>
  <sheetViews>
    <sheetView tabSelected="1" workbookViewId="0">
      <selection activeCell="I5" sqref="I5"/>
    </sheetView>
  </sheetViews>
  <sheetFormatPr defaultRowHeight="15" x14ac:dyDescent="0.25"/>
  <cols>
    <col min="1" max="1" width="8.5703125" customWidth="1"/>
    <col min="2" max="2" width="8" customWidth="1"/>
    <col min="3" max="3" width="23.5703125" customWidth="1"/>
    <col min="4" max="4" width="7.28515625" customWidth="1"/>
    <col min="5" max="5" width="7.42578125" customWidth="1"/>
    <col min="6" max="7" width="8.28515625" customWidth="1"/>
    <col min="8" max="8" width="1.28515625" customWidth="1"/>
  </cols>
  <sheetData>
    <row r="2" spans="1:8" x14ac:dyDescent="0.25">
      <c r="A2" s="1"/>
      <c r="B2" s="1"/>
      <c r="C2" s="1"/>
      <c r="D2" s="1"/>
      <c r="E2" s="1"/>
      <c r="F2" s="1"/>
      <c r="G2" s="1"/>
      <c r="H2" s="1"/>
    </row>
    <row r="3" spans="1:8" ht="15.75" customHeight="1" x14ac:dyDescent="0.3">
      <c r="A3" s="31" t="s">
        <v>36</v>
      </c>
      <c r="B3" s="31"/>
      <c r="C3" s="31"/>
      <c r="D3" s="31"/>
      <c r="E3" s="31"/>
      <c r="F3" s="31"/>
      <c r="G3" s="31"/>
      <c r="H3" s="1"/>
    </row>
    <row r="4" spans="1:8" x14ac:dyDescent="0.25">
      <c r="A4" s="32" t="s">
        <v>37</v>
      </c>
      <c r="B4" s="32"/>
      <c r="C4" s="32"/>
      <c r="D4" s="32"/>
      <c r="E4" s="32"/>
      <c r="F4" s="32"/>
      <c r="G4" s="32"/>
      <c r="H4" s="1"/>
    </row>
    <row r="5" spans="1:8" ht="39.75" customHeight="1" x14ac:dyDescent="0.25">
      <c r="A5" s="2" t="s">
        <v>0</v>
      </c>
      <c r="B5" s="2" t="s">
        <v>9</v>
      </c>
      <c r="C5" s="3" t="s">
        <v>1</v>
      </c>
      <c r="D5" s="4" t="s">
        <v>11</v>
      </c>
      <c r="E5" s="4" t="s">
        <v>12</v>
      </c>
      <c r="F5" s="4" t="s">
        <v>13</v>
      </c>
      <c r="G5" s="4" t="s">
        <v>14</v>
      </c>
      <c r="H5" s="1"/>
    </row>
    <row r="6" spans="1:8" ht="42" customHeight="1" x14ac:dyDescent="0.25">
      <c r="A6" s="27" t="s">
        <v>2</v>
      </c>
      <c r="B6" s="27" t="s">
        <v>15</v>
      </c>
      <c r="C6" s="17" t="s">
        <v>28</v>
      </c>
      <c r="D6" s="18">
        <v>140</v>
      </c>
      <c r="E6" s="19">
        <v>180</v>
      </c>
      <c r="F6" s="18">
        <v>120.1</v>
      </c>
      <c r="G6" s="18">
        <v>154.4</v>
      </c>
      <c r="H6" s="1"/>
    </row>
    <row r="7" spans="1:8" ht="24.75" customHeight="1" x14ac:dyDescent="0.25">
      <c r="A7" s="28"/>
      <c r="B7" s="28"/>
      <c r="C7" s="17" t="s">
        <v>29</v>
      </c>
      <c r="D7" s="18">
        <v>180</v>
      </c>
      <c r="E7" s="18">
        <v>200</v>
      </c>
      <c r="F7" s="18">
        <v>69.7</v>
      </c>
      <c r="G7" s="18">
        <v>77.400000000000006</v>
      </c>
      <c r="H7" s="1"/>
    </row>
    <row r="8" spans="1:8" ht="24.75" customHeight="1" x14ac:dyDescent="0.25">
      <c r="A8" s="28"/>
      <c r="B8" s="28"/>
      <c r="C8" s="17" t="s">
        <v>30</v>
      </c>
      <c r="D8" s="18">
        <v>30</v>
      </c>
      <c r="E8" s="18">
        <v>45</v>
      </c>
      <c r="F8" s="18">
        <v>84.5</v>
      </c>
      <c r="G8" s="18">
        <v>126.8</v>
      </c>
      <c r="H8" s="1"/>
    </row>
    <row r="9" spans="1:8" x14ac:dyDescent="0.25">
      <c r="A9" s="20" t="s">
        <v>8</v>
      </c>
      <c r="B9" s="21"/>
      <c r="C9" s="5"/>
      <c r="D9" s="7">
        <f>SUM(D6:D8)</f>
        <v>350</v>
      </c>
      <c r="E9" s="8">
        <f>SUM(E6:E8)</f>
        <v>425</v>
      </c>
      <c r="F9" s="7">
        <f>SUM(F6:F8)</f>
        <v>274.3</v>
      </c>
      <c r="G9" s="7">
        <f>SUM(G6:G8)</f>
        <v>358.6</v>
      </c>
      <c r="H9" s="1"/>
    </row>
    <row r="10" spans="1:8" ht="41.25" customHeight="1" x14ac:dyDescent="0.25">
      <c r="A10" s="9" t="s">
        <v>7</v>
      </c>
      <c r="B10" s="10" t="s">
        <v>16</v>
      </c>
      <c r="C10" s="11" t="s">
        <v>31</v>
      </c>
      <c r="D10" s="6" t="s">
        <v>32</v>
      </c>
      <c r="E10" s="6">
        <v>180</v>
      </c>
      <c r="F10" s="6">
        <v>70.599999999999994</v>
      </c>
      <c r="G10" s="6">
        <v>90.2</v>
      </c>
      <c r="H10" s="12"/>
    </row>
    <row r="11" spans="1:8" x14ac:dyDescent="0.25">
      <c r="A11" s="7" t="s">
        <v>10</v>
      </c>
      <c r="B11" s="7"/>
      <c r="C11" s="7"/>
      <c r="D11" s="7">
        <v>176</v>
      </c>
      <c r="E11" s="7">
        <f>E10</f>
        <v>180</v>
      </c>
      <c r="F11" s="7">
        <f>F10</f>
        <v>70.599999999999994</v>
      </c>
      <c r="G11" s="7">
        <f>G10</f>
        <v>90.2</v>
      </c>
      <c r="H11" s="1"/>
    </row>
    <row r="12" spans="1:8" ht="25.5" customHeight="1" x14ac:dyDescent="0.25">
      <c r="A12" s="27" t="s">
        <v>3</v>
      </c>
      <c r="B12" s="25" t="s">
        <v>17</v>
      </c>
      <c r="C12" s="13" t="s">
        <v>23</v>
      </c>
      <c r="D12" s="5">
        <v>30</v>
      </c>
      <c r="E12" s="5">
        <v>60</v>
      </c>
      <c r="F12" s="5">
        <v>26.2</v>
      </c>
      <c r="G12" s="5">
        <v>52.4</v>
      </c>
      <c r="H12" s="1"/>
    </row>
    <row r="13" spans="1:8" ht="33.75" customHeight="1" x14ac:dyDescent="0.25">
      <c r="A13" s="28"/>
      <c r="B13" s="26"/>
      <c r="C13" s="13" t="s">
        <v>33</v>
      </c>
      <c r="D13" s="5">
        <v>150</v>
      </c>
      <c r="E13" s="6">
        <v>180</v>
      </c>
      <c r="F13" s="5">
        <v>115.9</v>
      </c>
      <c r="G13" s="5">
        <v>139.1</v>
      </c>
      <c r="H13" s="1"/>
    </row>
    <row r="14" spans="1:8" ht="25.5" customHeight="1" x14ac:dyDescent="0.25">
      <c r="A14" s="28"/>
      <c r="B14" s="26"/>
      <c r="C14" s="13" t="s">
        <v>25</v>
      </c>
      <c r="D14" s="6">
        <v>55</v>
      </c>
      <c r="E14" s="6">
        <v>70</v>
      </c>
      <c r="F14" s="5">
        <v>116.2</v>
      </c>
      <c r="G14" s="5">
        <v>147.9</v>
      </c>
      <c r="H14" s="1"/>
    </row>
    <row r="15" spans="1:8" ht="22.5" customHeight="1" x14ac:dyDescent="0.25">
      <c r="A15" s="28"/>
      <c r="B15" s="26"/>
      <c r="C15" s="13" t="s">
        <v>34</v>
      </c>
      <c r="D15" s="5">
        <v>120</v>
      </c>
      <c r="E15" s="6">
        <v>150</v>
      </c>
      <c r="F15" s="5">
        <v>90.7</v>
      </c>
      <c r="G15" s="5">
        <v>113.3</v>
      </c>
      <c r="H15" s="1"/>
    </row>
    <row r="16" spans="1:8" ht="24" customHeight="1" x14ac:dyDescent="0.25">
      <c r="A16" s="28"/>
      <c r="B16" s="26"/>
      <c r="C16" s="13" t="s">
        <v>26</v>
      </c>
      <c r="D16" s="5">
        <v>150</v>
      </c>
      <c r="E16" s="6">
        <v>185</v>
      </c>
      <c r="F16" s="5">
        <v>65</v>
      </c>
      <c r="G16" s="5">
        <v>80.099999999999994</v>
      </c>
      <c r="H16" s="1"/>
    </row>
    <row r="17" spans="1:8" ht="15" customHeight="1" x14ac:dyDescent="0.25">
      <c r="A17" s="29"/>
      <c r="B17" s="30"/>
      <c r="C17" s="13" t="s">
        <v>21</v>
      </c>
      <c r="D17" s="5">
        <v>40</v>
      </c>
      <c r="E17" s="5">
        <v>50</v>
      </c>
      <c r="F17" s="5">
        <v>78.2</v>
      </c>
      <c r="G17" s="5">
        <v>97.8</v>
      </c>
      <c r="H17" s="1"/>
    </row>
    <row r="18" spans="1:8" x14ac:dyDescent="0.25">
      <c r="A18" s="7" t="s">
        <v>4</v>
      </c>
      <c r="B18" s="7"/>
      <c r="C18" s="7"/>
      <c r="D18" s="8">
        <f>SUM(D12:D17)</f>
        <v>545</v>
      </c>
      <c r="E18" s="8">
        <f>SUM(E12:E17)</f>
        <v>695</v>
      </c>
      <c r="F18" s="7">
        <f>SUM(F12:F17)</f>
        <v>492.2</v>
      </c>
      <c r="G18" s="7">
        <f>SUM(G12:G17)</f>
        <v>630.59999999999991</v>
      </c>
      <c r="H18" s="1"/>
    </row>
    <row r="19" spans="1:8" ht="32.25" customHeight="1" x14ac:dyDescent="0.25">
      <c r="A19" s="22" t="s">
        <v>19</v>
      </c>
      <c r="B19" s="25" t="s">
        <v>18</v>
      </c>
      <c r="C19" s="13" t="s">
        <v>35</v>
      </c>
      <c r="D19" s="6">
        <v>140</v>
      </c>
      <c r="E19" s="6">
        <v>145</v>
      </c>
      <c r="F19" s="5">
        <v>262.8</v>
      </c>
      <c r="G19" s="5">
        <v>323.8</v>
      </c>
      <c r="H19" s="1"/>
    </row>
    <row r="20" spans="1:8" ht="17.25" customHeight="1" x14ac:dyDescent="0.25">
      <c r="A20" s="23"/>
      <c r="B20" s="26"/>
      <c r="C20" s="13" t="s">
        <v>24</v>
      </c>
      <c r="D20" s="6">
        <v>30</v>
      </c>
      <c r="E20" s="6">
        <v>40</v>
      </c>
      <c r="F20" s="5">
        <v>39.299999999999997</v>
      </c>
      <c r="G20" s="5">
        <v>52.4</v>
      </c>
      <c r="H20" s="1"/>
    </row>
    <row r="21" spans="1:8" ht="19.5" customHeight="1" x14ac:dyDescent="0.25">
      <c r="A21" s="23"/>
      <c r="B21" s="26"/>
      <c r="C21" s="13" t="s">
        <v>22</v>
      </c>
      <c r="D21" s="5">
        <v>180</v>
      </c>
      <c r="E21" s="5">
        <v>200</v>
      </c>
      <c r="F21" s="5">
        <v>29.6</v>
      </c>
      <c r="G21" s="5">
        <v>32.9</v>
      </c>
      <c r="H21" s="1"/>
    </row>
    <row r="22" spans="1:8" ht="19.5" customHeight="1" x14ac:dyDescent="0.25">
      <c r="A22" s="23"/>
      <c r="B22" s="26"/>
      <c r="C22" s="13" t="s">
        <v>20</v>
      </c>
      <c r="D22" s="5">
        <v>10</v>
      </c>
      <c r="E22" s="5">
        <v>20</v>
      </c>
      <c r="F22" s="5">
        <v>41.6</v>
      </c>
      <c r="G22" s="5">
        <v>83.2</v>
      </c>
      <c r="H22" s="1"/>
    </row>
    <row r="23" spans="1:8" ht="18" customHeight="1" x14ac:dyDescent="0.25">
      <c r="A23" s="24"/>
      <c r="B23" s="26"/>
      <c r="C23" s="14" t="s">
        <v>27</v>
      </c>
      <c r="D23" s="5">
        <v>95</v>
      </c>
      <c r="E23" s="5">
        <v>100</v>
      </c>
      <c r="F23" s="5">
        <v>42.2</v>
      </c>
      <c r="G23" s="5">
        <v>44.4</v>
      </c>
      <c r="H23" s="1"/>
    </row>
    <row r="24" spans="1:8" x14ac:dyDescent="0.25">
      <c r="A24" s="7" t="s">
        <v>5</v>
      </c>
      <c r="B24" s="7"/>
      <c r="C24" s="7"/>
      <c r="D24" s="8">
        <f>SUM(D19:D23)</f>
        <v>455</v>
      </c>
      <c r="E24" s="8">
        <f>SUM(E19:E23)</f>
        <v>505</v>
      </c>
      <c r="F24" s="7">
        <f>SUM(F19:F23)</f>
        <v>415.50000000000006</v>
      </c>
      <c r="G24" s="7">
        <f>SUM(G19:G23)</f>
        <v>536.69999999999993</v>
      </c>
      <c r="H24" s="1"/>
    </row>
    <row r="25" spans="1:8" x14ac:dyDescent="0.25">
      <c r="A25" s="7" t="s">
        <v>6</v>
      </c>
      <c r="B25" s="7"/>
      <c r="C25" s="7"/>
      <c r="D25" s="8">
        <f>D9+D11+D18+D24</f>
        <v>1526</v>
      </c>
      <c r="E25" s="8">
        <f>E9+E11+E18+E24</f>
        <v>1805</v>
      </c>
      <c r="F25" s="7">
        <f>F9+F11+F18+F24</f>
        <v>1252.5999999999999</v>
      </c>
      <c r="G25" s="7">
        <f>G9+G11+G18+G24</f>
        <v>1616.1</v>
      </c>
      <c r="H25" s="1"/>
    </row>
    <row r="26" spans="1:8" x14ac:dyDescent="0.25">
      <c r="A26" s="15"/>
      <c r="B26" s="15"/>
      <c r="C26" s="15"/>
      <c r="D26" s="16"/>
      <c r="E26" s="16"/>
      <c r="F26" s="15"/>
      <c r="G26" s="15"/>
      <c r="H26" s="1"/>
    </row>
    <row r="27" spans="1:8" x14ac:dyDescent="0.25">
      <c r="A27" s="1"/>
      <c r="B27" s="1"/>
      <c r="C27" s="1"/>
      <c r="D27" s="1"/>
      <c r="E27" s="1"/>
      <c r="F27" s="1"/>
      <c r="G27" s="1"/>
      <c r="H27" s="1"/>
    </row>
    <row r="28" spans="1:8" x14ac:dyDescent="0.25">
      <c r="A28" s="1"/>
      <c r="B28" s="1"/>
      <c r="C28" s="1"/>
      <c r="D28" s="1"/>
      <c r="E28" s="1"/>
      <c r="F28" s="1"/>
      <c r="G28" s="1"/>
      <c r="H28" s="1"/>
    </row>
    <row r="29" spans="1:8" x14ac:dyDescent="0.25">
      <c r="A29" s="1"/>
      <c r="B29" s="1"/>
      <c r="C29" s="1"/>
      <c r="D29" s="1"/>
      <c r="E29" s="1"/>
      <c r="F29" s="1"/>
      <c r="G29" s="1"/>
      <c r="H29" s="1"/>
    </row>
  </sheetData>
  <mergeCells count="9">
    <mergeCell ref="A3:G3"/>
    <mergeCell ref="A4:G4"/>
    <mergeCell ref="B6:B8"/>
    <mergeCell ref="A6:A8"/>
    <mergeCell ref="A9:B9"/>
    <mergeCell ref="A19:A23"/>
    <mergeCell ref="B19:B23"/>
    <mergeCell ref="A12:A17"/>
    <mergeCell ref="B12:B17"/>
  </mergeCells>
  <pageMargins left="0.11811023622047245" right="0.11811023622047245" top="0" bottom="0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8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2026-06-16T08:44:06Z</dcterms:modified>
</cp:coreProperties>
</file>