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00" windowWidth="14805" windowHeight="7815"/>
  </bookViews>
  <sheets>
    <sheet name="6" sheetId="7" r:id="rId1"/>
  </sheets>
  <calcPr calcId="145621"/>
</workbook>
</file>

<file path=xl/calcChain.xml><?xml version="1.0" encoding="utf-8"?>
<calcChain xmlns="http://schemas.openxmlformats.org/spreadsheetml/2006/main">
  <c r="G25" i="7" l="1"/>
  <c r="F25" i="7"/>
  <c r="E25" i="7"/>
  <c r="D25" i="7"/>
  <c r="G18" i="7" l="1"/>
  <c r="F18" i="7"/>
  <c r="E18" i="7"/>
  <c r="D18" i="7"/>
  <c r="G10" i="7"/>
  <c r="F10" i="7"/>
  <c r="E10" i="7"/>
  <c r="G8" i="7"/>
  <c r="F8" i="7"/>
  <c r="E8" i="7"/>
  <c r="D8" i="7"/>
  <c r="G26" i="7" l="1"/>
  <c r="F26" i="7"/>
  <c r="E26" i="7"/>
  <c r="D26" i="7"/>
</calcChain>
</file>

<file path=xl/sharedStrings.xml><?xml version="1.0" encoding="utf-8"?>
<sst xmlns="http://schemas.openxmlformats.org/spreadsheetml/2006/main" count="40" uniqueCount="40">
  <si>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</si>
  <si>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</si>
  <si>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</si>
  <si>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</si>
  <si>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</si>
  <si>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</si>
  <si>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</si>
  <si>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</si>
  <si>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</si>
  <si>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</si>
  <si>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</si>
  <si>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</si>
  <si>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</si>
  <si>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</si>
  <si>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</si>
  <si>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</si>
  <si>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</si>
  <si>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</si>
  <si>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</si>
  <si>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</si>
  <si>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я: Салат из свеклы отвар.                                         с: Салат из свеклы с сыром</t>
  </si>
  <si>
    <t>Яблоко</t>
  </si>
  <si>
    <t>Уплотненный полдник</t>
  </si>
  <si>
    <t>Булочка домашняя</t>
  </si>
  <si>
    <t>Каша гречневая рассып</t>
  </si>
  <si>
    <t>Хлеб ржано-пшеничный</t>
  </si>
  <si>
    <t xml:space="preserve">Салат из моркови </t>
  </si>
  <si>
    <t>Картофельное пюре (картофель отв)</t>
  </si>
  <si>
    <t>Рыба по-польски (рыба отварная, говяд отв)</t>
  </si>
  <si>
    <t>Какао с молоком (чай с сах)</t>
  </si>
  <si>
    <t>Суп картофельный с клецками</t>
  </si>
  <si>
    <t>Бутерброд с маслом (бутер. с сыром)</t>
  </si>
  <si>
    <t xml:space="preserve">Чай со смород и сахаром </t>
  </si>
  <si>
    <t>Сок яблочный (компот из с\фр)</t>
  </si>
  <si>
    <t>Каша рисовая мол жидкая (каша рисов без мол, яйцо вар)</t>
  </si>
  <si>
    <t>я: Компот из ягод, гренки с: Кефир (компот из ягод, печенье)</t>
  </si>
  <si>
    <t>165/11</t>
  </si>
  <si>
    <t>Гуляш из отв мяса в том-смет соусе (гуляш из отв.мяса, яйцо вар)</t>
  </si>
  <si>
    <r>
      <rPr>
        <sz val="12"/>
        <rFont val="Times New Roman"/>
        <family val="1"/>
        <charset val="204"/>
      </rPr>
      <t xml:space="preserve">Меню на 09.02.2026 г. </t>
    </r>
    <r>
      <rPr>
        <sz val="12"/>
        <rFont val="Calibri"/>
        <family val="2"/>
        <charset val="204"/>
        <scheme val="minor"/>
      </rPr>
      <t xml:space="preserve">                                      Утверждаю </t>
    </r>
  </si>
  <si>
    <t>День 6                                                                                              И.Н. Тикка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</si>
</sst>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0" x14ac:knownFonts="1">
    <font>
      <sz val="11"/>
      <color theme="1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sz val="9"/>
      <name val="Calibri"/>
      <family val="2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2" fillId="0" borderId="0" xfId="0" applyFont="1"/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0" borderId="5" xfId="0" applyFont="1" applyBorder="1" applyAlignment="1">
      <alignment vertical="center" wrapText="1"/>
    </xf>
    <xf numFmtId="0" fontId="8" fillId="0" borderId="1" xfId="0" applyFont="1" applyBorder="1" applyAlignment="1"/>
    <xf numFmtId="0" fontId="8" fillId="0" borderId="1" xfId="0" applyFont="1" applyBorder="1" applyAlignment="1">
      <alignment horizontal="right"/>
    </xf>
    <xf numFmtId="0" fontId="8" fillId="0" borderId="1" xfId="0" applyFont="1" applyBorder="1" applyAlignment="1">
      <alignment vertical="top"/>
    </xf>
    <xf numFmtId="0" fontId="9" fillId="0" borderId="1" xfId="0" applyFont="1" applyBorder="1" applyAlignment="1"/>
    <xf numFmtId="0" fontId="9" fillId="0" borderId="1" xfId="0" applyFont="1" applyBorder="1" applyAlignment="1">
      <alignment horizontal="right"/>
    </xf>
    <xf numFmtId="0" fontId="8" fillId="0" borderId="4" xfId="0" applyFont="1" applyBorder="1" applyAlignment="1">
      <alignment horizontal="left" vertical="top" wrapText="1"/>
    </xf>
    <xf numFmtId="0" fontId="8" fillId="0" borderId="4" xfId="0" applyFont="1" applyBorder="1" applyAlignment="1">
      <alignment horizontal="left" wrapText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9" fillId="0" borderId="1" xfId="0" applyFont="1" applyBorder="1" applyAlignment="1">
      <alignment vertical="top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/>
    </xf>
    <xf numFmtId="164" fontId="9" fillId="0" borderId="1" xfId="0" applyNumberFormat="1" applyFont="1" applyBorder="1" applyAlignment="1"/>
    <xf numFmtId="0" fontId="9" fillId="0" borderId="0" xfId="0" applyFont="1" applyBorder="1" applyAlignment="1"/>
    <xf numFmtId="0" fontId="9" fillId="0" borderId="0" xfId="0" applyFont="1" applyBorder="1" applyAlignment="1">
      <alignment vertical="top"/>
    </xf>
    <xf numFmtId="0" fontId="9" fillId="0" borderId="0" xfId="0" applyFont="1" applyBorder="1" applyAlignment="1">
      <alignment horizontal="right"/>
    </xf>
    <xf numFmtId="164" fontId="9" fillId="0" borderId="0" xfId="0" applyNumberFormat="1" applyFont="1" applyBorder="1" applyAlignment="1"/>
    <xf numFmtId="0" fontId="2" fillId="0" borderId="0" xfId="0" applyFont="1" applyBorder="1"/>
    <xf numFmtId="0" fontId="8" fillId="0" borderId="2" xfId="0" applyFont="1" applyBorder="1" applyAlignment="1">
      <alignment horizontal="center" vertical="top" wrapText="1"/>
    </xf>
    <xf numFmtId="0" fontId="8" fillId="0" borderId="3" xfId="0" applyFont="1" applyBorder="1" applyAlignment="1">
      <alignment horizontal="center" vertical="top" wrapText="1"/>
    </xf>
    <xf numFmtId="0" fontId="8" fillId="0" borderId="4" xfId="0" applyFont="1" applyBorder="1" applyAlignment="1">
      <alignment horizontal="center" vertical="top" wrapText="1"/>
    </xf>
    <xf numFmtId="0" fontId="3" fillId="0" borderId="0" xfId="0" applyFont="1" applyAlignment="1">
      <alignment horizontal="center"/>
    </xf>
    <xf numFmtId="0" fontId="5" fillId="0" borderId="7" xfId="0" applyFont="1" applyBorder="1" applyAlignment="1">
      <alignment horizontal="left"/>
    </xf>
    <xf numFmtId="0" fontId="8" fillId="0" borderId="2" xfId="0" applyFont="1" applyBorder="1" applyAlignment="1">
      <alignment horizontal="center" vertical="top"/>
    </xf>
    <xf numFmtId="0" fontId="8" fillId="0" borderId="3" xfId="0" applyFont="1" applyBorder="1" applyAlignment="1">
      <alignment horizontal="center" vertical="top"/>
    </xf>
    <xf numFmtId="0" fontId="9" fillId="0" borderId="6" xfId="0" applyFont="1" applyBorder="1" applyAlignment="1">
      <alignment horizontal="left"/>
    </xf>
    <xf numFmtId="0" fontId="9" fillId="0" borderId="5" xfId="0" applyFont="1" applyBorder="1" applyAlignment="1">
      <alignment horizontal="left"/>
    </xf>
    <xf numFmtId="0" fontId="8" fillId="0" borderId="4" xfId="0" applyFont="1" applyBorder="1" applyAlignment="1">
      <alignment horizontal="center" vertical="top"/>
    </xf>
    <xf numFmtId="0" fontId="8" fillId="0" borderId="2" xfId="0" applyFont="1" applyBorder="1" applyAlignment="1">
      <alignment horizontal="left" vertical="top" wrapText="1"/>
    </xf>
    <xf numFmtId="0" fontId="8" fillId="0" borderId="3" xfId="0" applyFont="1" applyBorder="1" applyAlignment="1">
      <alignment horizontal="left" vertical="top" wrapText="1"/>
    </xf>
    <xf numFmtId="0" fontId="8" fillId="0" borderId="4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276434</xdr:colOff>
      <xdr:row>7</xdr:row>
      <xdr:rowOff>57379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19650" y="5810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7"/>
  <sheetViews>
    <sheetView tabSelected="1" topLeftCell="A2" workbookViewId="0">
      <selection activeCell="I4" sqref="I4"/>
    </sheetView>
  </sheetViews>
  <sheetFormatPr defaultRowHeight="15" x14ac:dyDescent="0.25"/>
  <cols>
    <col min="1" max="1" width="8.5703125" customWidth="1"/>
    <col min="2" max="2" width="8" customWidth="1"/>
    <col min="3" max="3" width="23.1406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9" x14ac:dyDescent="0.25">
      <c r="A1" s="2"/>
      <c r="B1" s="2"/>
      <c r="C1" s="2"/>
      <c r="D1" s="2"/>
      <c r="E1" s="2"/>
      <c r="F1" s="2"/>
      <c r="G1" s="2"/>
      <c r="H1" s="2"/>
      <c r="I1" s="1"/>
    </row>
    <row r="2" spans="1:9" ht="15.75" customHeight="1" x14ac:dyDescent="0.25">
      <c r="A2" s="30" t="s">
        <v>38</v>
      </c>
      <c r="B2" s="30"/>
      <c r="C2" s="30"/>
      <c r="D2" s="30"/>
      <c r="E2" s="30"/>
      <c r="F2" s="30"/>
      <c r="G2" s="30"/>
      <c r="H2" s="2"/>
      <c r="I2" s="1"/>
    </row>
    <row r="3" spans="1:9" x14ac:dyDescent="0.25">
      <c r="A3" s="31" t="s">
        <v>39</v>
      </c>
      <c r="B3" s="31"/>
      <c r="C3" s="31"/>
      <c r="D3" s="31"/>
      <c r="E3" s="31"/>
      <c r="F3" s="31"/>
      <c r="G3" s="31"/>
      <c r="H3" s="2"/>
      <c r="I3" s="1"/>
    </row>
    <row r="4" spans="1:9" ht="34.5" customHeight="1" x14ac:dyDescent="0.25">
      <c r="A4" s="3" t="s">
        <v>0</v>
      </c>
      <c r="B4" s="3" t="s">
        <v>10</v>
      </c>
      <c r="C4" s="4" t="s">
        <v>1</v>
      </c>
      <c r="D4" s="5" t="s">
        <v>12</v>
      </c>
      <c r="E4" s="5" t="s">
        <v>13</v>
      </c>
      <c r="F4" s="5" t="s">
        <v>14</v>
      </c>
      <c r="G4" s="5" t="s">
        <v>15</v>
      </c>
      <c r="H4" s="6"/>
      <c r="I4" s="1"/>
    </row>
    <row r="5" spans="1:9" ht="42.75" customHeight="1" x14ac:dyDescent="0.25">
      <c r="A5" s="32" t="s">
        <v>2</v>
      </c>
      <c r="B5" s="32" t="s">
        <v>16</v>
      </c>
      <c r="C5" s="7" t="s">
        <v>34</v>
      </c>
      <c r="D5" s="8">
        <v>145</v>
      </c>
      <c r="E5" s="9">
        <v>180</v>
      </c>
      <c r="F5" s="8">
        <v>140.5</v>
      </c>
      <c r="G5" s="8">
        <v>174.4</v>
      </c>
      <c r="H5" s="2"/>
      <c r="I5" s="1"/>
    </row>
    <row r="6" spans="1:9" ht="21.75" customHeight="1" x14ac:dyDescent="0.25">
      <c r="A6" s="33"/>
      <c r="B6" s="33"/>
      <c r="C6" s="7" t="s">
        <v>29</v>
      </c>
      <c r="D6" s="8">
        <v>180</v>
      </c>
      <c r="E6" s="8">
        <v>180</v>
      </c>
      <c r="F6" s="8">
        <v>72.2</v>
      </c>
      <c r="G6" s="8">
        <v>72.2</v>
      </c>
      <c r="H6" s="2"/>
      <c r="I6" s="1"/>
    </row>
    <row r="7" spans="1:9" ht="25.5" customHeight="1" x14ac:dyDescent="0.25">
      <c r="A7" s="33"/>
      <c r="B7" s="33"/>
      <c r="C7" s="7" t="s">
        <v>31</v>
      </c>
      <c r="D7" s="8">
        <v>25</v>
      </c>
      <c r="E7" s="8">
        <v>40</v>
      </c>
      <c r="F7" s="8">
        <v>70.400000000000006</v>
      </c>
      <c r="G7" s="8">
        <v>112.7</v>
      </c>
      <c r="H7" s="2"/>
      <c r="I7" s="1"/>
    </row>
    <row r="8" spans="1:9" x14ac:dyDescent="0.25">
      <c r="A8" s="34" t="s">
        <v>8</v>
      </c>
      <c r="B8" s="35"/>
      <c r="C8" s="10"/>
      <c r="D8" s="11">
        <f>SUM(D5:D7)</f>
        <v>350</v>
      </c>
      <c r="E8" s="12">
        <f>SUM(E5:E7)</f>
        <v>400</v>
      </c>
      <c r="F8" s="11">
        <f>SUM(F5:F7)</f>
        <v>283.10000000000002</v>
      </c>
      <c r="G8" s="11">
        <f>SUM(G5:G7)</f>
        <v>359.3</v>
      </c>
      <c r="H8" s="2"/>
      <c r="I8" s="1"/>
    </row>
    <row r="9" spans="1:9" ht="40.5" customHeight="1" x14ac:dyDescent="0.25">
      <c r="A9" s="13" t="s">
        <v>7</v>
      </c>
      <c r="B9" s="14" t="s">
        <v>17</v>
      </c>
      <c r="C9" s="15" t="s">
        <v>35</v>
      </c>
      <c r="D9" s="16" t="s">
        <v>36</v>
      </c>
      <c r="E9" s="16">
        <v>180</v>
      </c>
      <c r="F9" s="16">
        <v>70.599999999999994</v>
      </c>
      <c r="G9" s="16">
        <v>90.2</v>
      </c>
      <c r="H9" s="17"/>
      <c r="I9" s="1"/>
    </row>
    <row r="10" spans="1:9" x14ac:dyDescent="0.25">
      <c r="A10" s="11" t="s">
        <v>11</v>
      </c>
      <c r="B10" s="11"/>
      <c r="C10" s="18"/>
      <c r="D10" s="11">
        <v>176</v>
      </c>
      <c r="E10" s="11">
        <f>E9</f>
        <v>180</v>
      </c>
      <c r="F10" s="11">
        <f>F9</f>
        <v>70.599999999999994</v>
      </c>
      <c r="G10" s="11">
        <f>G9</f>
        <v>90.2</v>
      </c>
      <c r="H10" s="2"/>
      <c r="I10" s="1"/>
    </row>
    <row r="11" spans="1:9" ht="29.25" customHeight="1" x14ac:dyDescent="0.25">
      <c r="A11" s="32" t="s">
        <v>3</v>
      </c>
      <c r="B11" s="37" t="s">
        <v>18</v>
      </c>
      <c r="C11" s="19" t="s">
        <v>20</v>
      </c>
      <c r="D11" s="8">
        <v>40</v>
      </c>
      <c r="E11" s="8">
        <v>60</v>
      </c>
      <c r="F11" s="8">
        <v>24.1</v>
      </c>
      <c r="G11" s="8">
        <v>90.2</v>
      </c>
      <c r="H11" s="2"/>
      <c r="I11" s="1"/>
    </row>
    <row r="12" spans="1:9" ht="30" customHeight="1" x14ac:dyDescent="0.25">
      <c r="A12" s="33"/>
      <c r="B12" s="38"/>
      <c r="C12" s="19" t="s">
        <v>30</v>
      </c>
      <c r="D12" s="8">
        <v>160</v>
      </c>
      <c r="E12" s="9">
        <v>180</v>
      </c>
      <c r="F12" s="8">
        <v>74.8</v>
      </c>
      <c r="G12" s="8">
        <v>84.1</v>
      </c>
      <c r="H12" s="2"/>
      <c r="I12" s="1"/>
    </row>
    <row r="13" spans="1:9" ht="42" customHeight="1" x14ac:dyDescent="0.25">
      <c r="A13" s="33"/>
      <c r="B13" s="38"/>
      <c r="C13" s="19" t="s">
        <v>37</v>
      </c>
      <c r="D13" s="9">
        <v>60</v>
      </c>
      <c r="E13" s="9">
        <v>70</v>
      </c>
      <c r="F13" s="8">
        <v>89</v>
      </c>
      <c r="G13" s="8">
        <v>103.8</v>
      </c>
      <c r="H13" s="2"/>
      <c r="I13" s="1"/>
    </row>
    <row r="14" spans="1:9" ht="17.25" customHeight="1" x14ac:dyDescent="0.25">
      <c r="A14" s="33"/>
      <c r="B14" s="38"/>
      <c r="C14" s="19" t="s">
        <v>24</v>
      </c>
      <c r="D14" s="8">
        <v>120</v>
      </c>
      <c r="E14" s="9">
        <v>130</v>
      </c>
      <c r="F14" s="8">
        <v>113.3</v>
      </c>
      <c r="G14" s="8">
        <v>122.7</v>
      </c>
      <c r="H14" s="2"/>
      <c r="I14" s="1"/>
    </row>
    <row r="15" spans="1:9" ht="24.75" customHeight="1" x14ac:dyDescent="0.25">
      <c r="A15" s="33"/>
      <c r="B15" s="38"/>
      <c r="C15" s="19" t="s">
        <v>33</v>
      </c>
      <c r="D15" s="8">
        <v>175</v>
      </c>
      <c r="E15" s="9">
        <v>195</v>
      </c>
      <c r="F15" s="8">
        <v>75.8</v>
      </c>
      <c r="G15" s="8">
        <v>84.4</v>
      </c>
      <c r="H15" s="2"/>
      <c r="I15" s="1"/>
    </row>
    <row r="16" spans="1:9" ht="15.75" customHeight="1" x14ac:dyDescent="0.25">
      <c r="A16" s="33"/>
      <c r="B16" s="38"/>
      <c r="C16" s="19" t="s">
        <v>9</v>
      </c>
      <c r="D16" s="8">
        <v>15</v>
      </c>
      <c r="E16" s="9">
        <v>20</v>
      </c>
      <c r="F16" s="8">
        <v>35.200000000000003</v>
      </c>
      <c r="G16" s="8">
        <v>46.9</v>
      </c>
      <c r="H16" s="2"/>
      <c r="I16" s="1"/>
    </row>
    <row r="17" spans="1:9" ht="17.25" customHeight="1" x14ac:dyDescent="0.25">
      <c r="A17" s="36"/>
      <c r="B17" s="39"/>
      <c r="C17" s="19" t="s">
        <v>25</v>
      </c>
      <c r="D17" s="8">
        <v>40</v>
      </c>
      <c r="E17" s="8">
        <v>50</v>
      </c>
      <c r="F17" s="8">
        <v>78.2</v>
      </c>
      <c r="G17" s="8">
        <v>97.8</v>
      </c>
      <c r="H17" s="2"/>
      <c r="I17" s="1"/>
    </row>
    <row r="18" spans="1:9" x14ac:dyDescent="0.25">
      <c r="A18" s="11" t="s">
        <v>4</v>
      </c>
      <c r="B18" s="11"/>
      <c r="C18" s="18"/>
      <c r="D18" s="12">
        <f>SUM(D11:D17)</f>
        <v>610</v>
      </c>
      <c r="E18" s="12">
        <f>SUM(E11:E17)</f>
        <v>705</v>
      </c>
      <c r="F18" s="11">
        <f>SUM(F11:F17)</f>
        <v>490.4</v>
      </c>
      <c r="G18" s="11">
        <f>SUM(G11:G17)</f>
        <v>629.9</v>
      </c>
      <c r="H18" s="2"/>
      <c r="I18" s="1"/>
    </row>
    <row r="19" spans="1:9" ht="18.75" customHeight="1" x14ac:dyDescent="0.25">
      <c r="A19" s="27" t="s">
        <v>22</v>
      </c>
      <c r="B19" s="27" t="s">
        <v>19</v>
      </c>
      <c r="C19" s="19" t="s">
        <v>26</v>
      </c>
      <c r="D19" s="9">
        <v>30</v>
      </c>
      <c r="E19" s="9">
        <v>60</v>
      </c>
      <c r="F19" s="8">
        <v>26</v>
      </c>
      <c r="G19" s="8">
        <v>52</v>
      </c>
      <c r="H19" s="2"/>
      <c r="I19" s="1"/>
    </row>
    <row r="20" spans="1:9" ht="27" customHeight="1" x14ac:dyDescent="0.25">
      <c r="A20" s="28"/>
      <c r="B20" s="28"/>
      <c r="C20" s="19" t="s">
        <v>27</v>
      </c>
      <c r="D20" s="9">
        <v>110</v>
      </c>
      <c r="E20" s="9">
        <v>150</v>
      </c>
      <c r="F20" s="8">
        <v>102</v>
      </c>
      <c r="G20" s="8">
        <v>139.1</v>
      </c>
      <c r="H20" s="2"/>
      <c r="I20" s="1"/>
    </row>
    <row r="21" spans="1:9" ht="25.5" customHeight="1" x14ac:dyDescent="0.25">
      <c r="A21" s="28"/>
      <c r="B21" s="28"/>
      <c r="C21" s="19" t="s">
        <v>28</v>
      </c>
      <c r="D21" s="9">
        <v>50</v>
      </c>
      <c r="E21" s="9">
        <v>80</v>
      </c>
      <c r="F21" s="8">
        <v>53.6</v>
      </c>
      <c r="G21" s="8">
        <v>85.8</v>
      </c>
      <c r="H21" s="2"/>
      <c r="I21" s="1"/>
    </row>
    <row r="22" spans="1:9" ht="21" customHeight="1" x14ac:dyDescent="0.25">
      <c r="A22" s="28"/>
      <c r="B22" s="28"/>
      <c r="C22" s="19" t="s">
        <v>32</v>
      </c>
      <c r="D22" s="8">
        <v>180</v>
      </c>
      <c r="E22" s="8">
        <v>200</v>
      </c>
      <c r="F22" s="8">
        <v>29.6</v>
      </c>
      <c r="G22" s="8">
        <v>32.9</v>
      </c>
      <c r="H22" s="2"/>
      <c r="I22" s="1"/>
    </row>
    <row r="23" spans="1:9" ht="15.75" customHeight="1" x14ac:dyDescent="0.25">
      <c r="A23" s="28"/>
      <c r="B23" s="28"/>
      <c r="C23" s="19" t="s">
        <v>23</v>
      </c>
      <c r="D23" s="8">
        <v>50</v>
      </c>
      <c r="E23" s="8">
        <v>60</v>
      </c>
      <c r="F23" s="8">
        <v>157.69999999999999</v>
      </c>
      <c r="G23" s="8">
        <v>189.2</v>
      </c>
      <c r="H23" s="2"/>
      <c r="I23" s="1"/>
    </row>
    <row r="24" spans="1:9" ht="14.25" customHeight="1" x14ac:dyDescent="0.25">
      <c r="A24" s="29"/>
      <c r="B24" s="29"/>
      <c r="C24" s="20" t="s">
        <v>21</v>
      </c>
      <c r="D24" s="8">
        <v>95</v>
      </c>
      <c r="E24" s="8">
        <v>100</v>
      </c>
      <c r="F24" s="8">
        <v>42.2</v>
      </c>
      <c r="G24" s="8">
        <v>44.4</v>
      </c>
      <c r="H24" s="2"/>
      <c r="I24" s="1"/>
    </row>
    <row r="25" spans="1:9" x14ac:dyDescent="0.25">
      <c r="A25" s="11" t="s">
        <v>5</v>
      </c>
      <c r="B25" s="11"/>
      <c r="C25" s="18"/>
      <c r="D25" s="12">
        <f>SUM(D19:D24)</f>
        <v>515</v>
      </c>
      <c r="E25" s="12">
        <f>SUM(E19:E24)</f>
        <v>650</v>
      </c>
      <c r="F25" s="11">
        <f>SUM(F19:F24)</f>
        <v>411.09999999999997</v>
      </c>
      <c r="G25" s="11">
        <f>SUM(G19:G24)</f>
        <v>543.4</v>
      </c>
      <c r="H25" s="2"/>
      <c r="I25" s="1"/>
    </row>
    <row r="26" spans="1:9" ht="14.25" customHeight="1" x14ac:dyDescent="0.25">
      <c r="A26" s="11" t="s">
        <v>6</v>
      </c>
      <c r="B26" s="11"/>
      <c r="C26" s="18"/>
      <c r="D26" s="12">
        <f>D8+D10+D18+D25</f>
        <v>1651</v>
      </c>
      <c r="E26" s="12">
        <f>E8+E10+E18+E25</f>
        <v>1935</v>
      </c>
      <c r="F26" s="21">
        <f>F8+F10+F18+F25</f>
        <v>1255.2</v>
      </c>
      <c r="G26" s="11">
        <f>G8+G10+G18+G25</f>
        <v>1622.8000000000002</v>
      </c>
      <c r="H26" s="2"/>
      <c r="I26" s="1"/>
    </row>
    <row r="27" spans="1:9" ht="9.75" customHeight="1" x14ac:dyDescent="0.25">
      <c r="A27" s="22"/>
      <c r="B27" s="22"/>
      <c r="C27" s="23"/>
      <c r="D27" s="24"/>
      <c r="E27" s="24"/>
      <c r="F27" s="25"/>
      <c r="G27" s="22"/>
      <c r="H27" s="2"/>
      <c r="I27" s="1"/>
    </row>
    <row r="28" spans="1:9" x14ac:dyDescent="0.25">
      <c r="A28" s="26"/>
      <c r="B28" s="26"/>
      <c r="C28" s="26"/>
      <c r="D28" s="26"/>
      <c r="E28" s="26"/>
      <c r="F28" s="26"/>
      <c r="G28" s="26"/>
      <c r="H28" s="26"/>
      <c r="I28" s="1"/>
    </row>
    <row r="29" spans="1:9" x14ac:dyDescent="0.25">
      <c r="A29" s="2"/>
      <c r="B29" s="2"/>
      <c r="C29" s="2"/>
      <c r="D29" s="2"/>
      <c r="E29" s="2"/>
      <c r="F29" s="2"/>
      <c r="G29" s="2"/>
      <c r="H29" s="2"/>
      <c r="I29" s="1"/>
    </row>
    <row r="30" spans="1:9" x14ac:dyDescent="0.25">
      <c r="A30" s="2"/>
      <c r="B30" s="2"/>
      <c r="C30" s="2"/>
      <c r="D30" s="2"/>
      <c r="E30" s="2"/>
      <c r="F30" s="2"/>
      <c r="G30" s="2"/>
      <c r="H30" s="2"/>
      <c r="I30" s="1"/>
    </row>
    <row r="31" spans="1:9" x14ac:dyDescent="0.25">
      <c r="A31" s="2"/>
      <c r="B31" s="2"/>
      <c r="C31" s="2"/>
      <c r="D31" s="2"/>
      <c r="E31" s="2"/>
      <c r="F31" s="2"/>
      <c r="G31" s="2"/>
      <c r="H31" s="2"/>
      <c r="I31" s="1"/>
    </row>
    <row r="32" spans="1:9" x14ac:dyDescent="0.25">
      <c r="A32" s="2"/>
      <c r="B32" s="2"/>
      <c r="C32" s="2"/>
      <c r="D32" s="2"/>
      <c r="E32" s="2"/>
      <c r="F32" s="2"/>
      <c r="G32" s="2"/>
      <c r="H32" s="2"/>
      <c r="I32" s="1"/>
    </row>
    <row r="33" spans="1:9" x14ac:dyDescent="0.25">
      <c r="A33" s="2"/>
      <c r="B33" s="2"/>
      <c r="C33" s="2"/>
      <c r="D33" s="2"/>
      <c r="E33" s="2"/>
      <c r="F33" s="2"/>
      <c r="G33" s="2"/>
      <c r="H33" s="2"/>
      <c r="I33" s="2"/>
    </row>
    <row r="34" spans="1:9" x14ac:dyDescent="0.25">
      <c r="A34" s="2"/>
      <c r="B34" s="2"/>
      <c r="C34" s="2"/>
      <c r="D34" s="2"/>
      <c r="E34" s="2"/>
      <c r="F34" s="2"/>
      <c r="G34" s="2"/>
      <c r="H34" s="2"/>
      <c r="I34" s="2"/>
    </row>
    <row r="35" spans="1:9" x14ac:dyDescent="0.25">
      <c r="A35" s="2"/>
      <c r="B35" s="2"/>
      <c r="C35" s="2"/>
      <c r="D35" s="2"/>
      <c r="E35" s="2"/>
      <c r="F35" s="2"/>
      <c r="G35" s="2"/>
      <c r="H35" s="2"/>
      <c r="I35" s="2"/>
    </row>
    <row r="36" spans="1:9" x14ac:dyDescent="0.25">
      <c r="A36" s="2"/>
      <c r="B36" s="2"/>
      <c r="C36" s="2"/>
      <c r="D36" s="2"/>
      <c r="E36" s="2"/>
      <c r="F36" s="2"/>
      <c r="G36" s="2"/>
      <c r="H36" s="2"/>
      <c r="I36" s="2"/>
    </row>
    <row r="37" spans="1:9" x14ac:dyDescent="0.25">
      <c r="A37" s="2"/>
      <c r="B37" s="2"/>
      <c r="C37" s="2"/>
      <c r="D37" s="2"/>
      <c r="E37" s="2"/>
      <c r="F37" s="2"/>
      <c r="G37" s="2"/>
      <c r="H37" s="2"/>
      <c r="I37" s="2"/>
    </row>
  </sheetData>
  <mergeCells count="9">
    <mergeCell ref="A2:G2"/>
    <mergeCell ref="A3:G3"/>
    <mergeCell ref="B5:B7"/>
    <mergeCell ref="A5:A7"/>
    <mergeCell ref="A8:B8"/>
    <mergeCell ref="A11:A17"/>
    <mergeCell ref="B11:B17"/>
    <mergeCell ref="A19:A24"/>
    <mergeCell ref="B19:B24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6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2026-02-06T09:18:45Z</dcterms:modified>
</cp:coreProperties>
</file>